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133_25 Údržba ETCS na 12 ks MUV 75 na OTV Praha - Libeň pro OŘ PHA\3. Ke zveřejnění na E-ZAKu\"/>
    </mc:Choice>
  </mc:AlternateContent>
  <xr:revisionPtr revIDLastSave="0" documentId="13_ncr:1_{561ED0E3-0952-4552-B4E8-5B1977663DE9}" xr6:coauthVersionLast="47" xr6:coauthVersionMax="47" xr10:uidLastSave="{00000000-0000-0000-0000-000000000000}"/>
  <bookViews>
    <workbookView xWindow="-120" yWindow="-120" windowWidth="29040" windowHeight="1572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27" i="1" l="1"/>
  <c r="E28" i="1" l="1"/>
  <c r="E29" i="1" s="1"/>
</calcChain>
</file>

<file path=xl/sharedStrings.xml><?xml version="1.0" encoding="utf-8"?>
<sst xmlns="http://schemas.openxmlformats.org/spreadsheetml/2006/main" count="47" uniqueCount="47">
  <si>
    <t xml:space="preserve">Název zakázky: </t>
  </si>
  <si>
    <t>cena celkem</t>
  </si>
  <si>
    <t>cena 1 položky</t>
  </si>
  <si>
    <t>č. položky</t>
  </si>
  <si>
    <r>
      <rPr>
        <sz val="9"/>
        <rFont val="Verdana"/>
        <family val="2"/>
        <charset val="238"/>
      </rPr>
      <t>název položky</t>
    </r>
  </si>
  <si>
    <t xml:space="preserve">Nabídková cena bez DPH: </t>
  </si>
  <si>
    <t xml:space="preserve">Nabídková cena včetně DPH: </t>
  </si>
  <si>
    <t>výše DPH:</t>
  </si>
  <si>
    <t>*</t>
  </si>
  <si>
    <t xml:space="preserve">uchazeč vypní pouze žluté buňky </t>
  </si>
  <si>
    <t>Rozpis položek</t>
  </si>
  <si>
    <t>Dopplerův radar - vizuální kontrola</t>
  </si>
  <si>
    <t>celé zařízení - vizuální kontrola rozvaděče ETCS v kabině</t>
  </si>
  <si>
    <t>celé zařízení - kontrola stavu (stav indikují LED na EVC a ARBE-C4</t>
  </si>
  <si>
    <t>ventilátor - kontrola stavu, čištění</t>
  </si>
  <si>
    <t>ARBE-C vizuální kontrola</t>
  </si>
  <si>
    <t>odometrické parametry - aktualizace průměru kola</t>
  </si>
  <si>
    <t>odometrické parametry - aktualizace koeficientu Dopplerova radaru</t>
  </si>
  <si>
    <t>odometrické parametry - aktualizace koeficientu 3D akcelerometru</t>
  </si>
  <si>
    <t>balízová anténa - vizuální kontrola</t>
  </si>
  <si>
    <t>displej DMI - čištění</t>
  </si>
  <si>
    <t>reproduktor - zkouška</t>
  </si>
  <si>
    <t>displej DMI - kontrola svitu obrazovky</t>
  </si>
  <si>
    <t>displej DMI - kontrola test displeje</t>
  </si>
  <si>
    <t>3D akcelerometr - kontrola/nastavení (kalibrace - deska COMET)</t>
  </si>
  <si>
    <t>GSM-R/GPS anténa - vizuální kontrola</t>
  </si>
  <si>
    <t>SM9 - vlakový zabezpečovač ETCS - roční údržba na vozidle</t>
  </si>
  <si>
    <t>Údržba ETCS na 12 ks MUV 75 na OTV Praha - Libeň pro OŘ PHA</t>
  </si>
  <si>
    <t>cena za 1 MUV 75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</si>
  <si>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</si>
  <si>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</si>
  <si>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</si>
  <si>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</si>
  <si>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</si>
  <si>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</si>
  <si>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</si>
  <si>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</si>
  <si>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</si>
  <si>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</si>
  <si>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</si>
  <si>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</si>
  <si>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</si>
  <si>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</si>
  <si>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</si>
  <si>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 xml:space="preserve">Množství/ks </t>
  </si>
  <si>
    <t xml:space="preserve">Nabídkový ceník </t>
  </si>
  <si>
    <t>Příloha č. 3 Smlouvy o poskytování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</si>
</sst>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thick">
        <color auto="1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ck">
        <color auto="1"/>
      </right>
      <top/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thick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3" fillId="0" borderId="0" xfId="2"/>
    <xf numFmtId="0" fontId="6" fillId="0" borderId="0" xfId="3" applyFont="1" applyAlignment="1">
      <alignment horizontal="center"/>
    </xf>
    <xf numFmtId="0" fontId="9" fillId="0" borderId="0" xfId="3" applyFont="1" applyAlignment="1">
      <alignment horizontal="left" vertical="top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0" fillId="4" borderId="0" xfId="0" applyFill="1" applyAlignment="1">
      <alignment horizontal="right"/>
    </xf>
    <xf numFmtId="0" fontId="0" fillId="4" borderId="0" xfId="0" applyFill="1"/>
    <xf numFmtId="0" fontId="4" fillId="0" borderId="0" xfId="1" applyFont="1" applyAlignment="1">
      <alignment horizontal="left" vertical="center" wrapText="1"/>
    </xf>
    <xf numFmtId="0" fontId="9" fillId="3" borderId="2" xfId="3" applyFont="1" applyFill="1" applyBorder="1" applyAlignment="1">
      <alignment vertical="center" wrapText="1"/>
    </xf>
    <xf numFmtId="0" fontId="9" fillId="3" borderId="2" xfId="3" applyFont="1" applyFill="1" applyBorder="1" applyAlignment="1">
      <alignment vertical="center"/>
    </xf>
    <xf numFmtId="0" fontId="9" fillId="3" borderId="2" xfId="3" applyFont="1" applyFill="1" applyBorder="1" applyAlignment="1">
      <alignment horizontal="center"/>
    </xf>
    <xf numFmtId="0" fontId="9" fillId="3" borderId="2" xfId="3" applyFont="1" applyFill="1" applyBorder="1"/>
    <xf numFmtId="0" fontId="12" fillId="0" borderId="13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164" fontId="8" fillId="5" borderId="7" xfId="3" applyNumberFormat="1" applyFont="1" applyFill="1" applyBorder="1" applyAlignment="1">
      <alignment vertical="center"/>
    </xf>
    <xf numFmtId="0" fontId="9" fillId="0" borderId="16" xfId="3" applyFont="1" applyBorder="1" applyAlignment="1">
      <alignment horizontal="center"/>
    </xf>
    <xf numFmtId="164" fontId="9" fillId="0" borderId="16" xfId="4" applyNumberFormat="1" applyFont="1" applyBorder="1" applyAlignment="1" applyProtection="1">
      <alignment horizontal="right"/>
      <protection locked="0"/>
    </xf>
    <xf numFmtId="0" fontId="11" fillId="2" borderId="17" xfId="0" applyFont="1" applyFill="1" applyBorder="1" applyAlignment="1">
      <alignment vertical="center" wrapText="1"/>
    </xf>
    <xf numFmtId="49" fontId="12" fillId="0" borderId="18" xfId="0" applyNumberFormat="1" applyFont="1" applyBorder="1" applyAlignment="1">
      <alignment horizontal="right" vertical="center"/>
    </xf>
    <xf numFmtId="164" fontId="9" fillId="0" borderId="19" xfId="3" applyNumberFormat="1" applyFont="1" applyBorder="1" applyAlignment="1">
      <alignment horizontal="right"/>
    </xf>
    <xf numFmtId="49" fontId="12" fillId="0" borderId="20" xfId="0" applyNumberFormat="1" applyFont="1" applyBorder="1" applyAlignment="1">
      <alignment horizontal="right" vertical="center"/>
    </xf>
    <xf numFmtId="0" fontId="13" fillId="0" borderId="21" xfId="0" applyFont="1" applyBorder="1" applyAlignment="1">
      <alignment vertical="center" wrapText="1"/>
    </xf>
    <xf numFmtId="0" fontId="9" fillId="0" borderId="22" xfId="3" applyFont="1" applyBorder="1" applyAlignment="1">
      <alignment horizontal="center"/>
    </xf>
    <xf numFmtId="164" fontId="9" fillId="0" borderId="22" xfId="4" applyNumberFormat="1" applyFont="1" applyBorder="1" applyAlignment="1" applyProtection="1">
      <alignment horizontal="right"/>
      <protection locked="0"/>
    </xf>
    <xf numFmtId="164" fontId="9" fillId="0" borderId="23" xfId="3" applyNumberFormat="1" applyFont="1" applyBorder="1" applyAlignment="1">
      <alignment horizontal="right"/>
    </xf>
    <xf numFmtId="0" fontId="9" fillId="0" borderId="24" xfId="3" applyFont="1" applyBorder="1" applyAlignment="1">
      <alignment horizontal="center"/>
    </xf>
    <xf numFmtId="164" fontId="9" fillId="0" borderId="24" xfId="4" applyNumberFormat="1" applyFont="1" applyBorder="1" applyAlignment="1" applyProtection="1">
      <alignment horizontal="right"/>
      <protection locked="0"/>
    </xf>
    <xf numFmtId="164" fontId="9" fillId="0" borderId="25" xfId="3" applyNumberFormat="1" applyFont="1" applyBorder="1" applyAlignment="1">
      <alignment horizontal="right"/>
    </xf>
    <xf numFmtId="164" fontId="9" fillId="4" borderId="26" xfId="4" applyNumberFormat="1" applyFont="1" applyFill="1" applyBorder="1" applyAlignment="1" applyProtection="1">
      <alignment horizontal="right"/>
      <protection locked="0"/>
    </xf>
    <xf numFmtId="164" fontId="9" fillId="0" borderId="27" xfId="3" applyNumberFormat="1" applyFont="1" applyBorder="1" applyAlignment="1">
      <alignment horizontal="right"/>
    </xf>
    <xf numFmtId="0" fontId="9" fillId="0" borderId="29" xfId="3" applyFont="1" applyBorder="1" applyAlignment="1">
      <alignment horizontal="center"/>
    </xf>
    <xf numFmtId="0" fontId="11" fillId="2" borderId="28" xfId="0" applyFont="1" applyFill="1" applyBorder="1" applyAlignment="1">
      <alignment vertical="center" wrapText="1"/>
    </xf>
    <xf numFmtId="164" fontId="8" fillId="0" borderId="5" xfId="3" applyNumberFormat="1" applyFont="1" applyBorder="1" applyAlignment="1">
      <alignment horizontal="right" vertical="center"/>
    </xf>
    <xf numFmtId="164" fontId="8" fillId="0" borderId="8" xfId="3" applyNumberFormat="1" applyFont="1" applyBorder="1" applyAlignment="1">
      <alignment horizontal="right" vertical="center"/>
    </xf>
    <xf numFmtId="164" fontId="8" fillId="0" borderId="6" xfId="3" applyNumberFormat="1" applyFont="1" applyBorder="1" applyAlignment="1">
      <alignment horizontal="right" vertical="center"/>
    </xf>
    <xf numFmtId="0" fontId="8" fillId="0" borderId="2" xfId="3" applyFont="1" applyBorder="1" applyAlignment="1">
      <alignment horizontal="center" vertical="center" wrapText="1"/>
    </xf>
    <xf numFmtId="164" fontId="8" fillId="5" borderId="12" xfId="3" applyNumberFormat="1" applyFont="1" applyFill="1" applyBorder="1" applyAlignment="1">
      <alignment horizontal="right" vertical="center"/>
    </xf>
    <xf numFmtId="164" fontId="8" fillId="5" borderId="15" xfId="3" applyNumberFormat="1" applyFont="1" applyFill="1" applyBorder="1" applyAlignment="1">
      <alignment horizontal="right" vertical="center"/>
    </xf>
    <xf numFmtId="164" fontId="8" fillId="5" borderId="4" xfId="3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3" fillId="0" borderId="0" xfId="2"/>
    <xf numFmtId="0" fontId="5" fillId="0" borderId="1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1:E32"/>
  <sheetViews>
    <sheetView tabSelected="1" workbookViewId="0"/>
  </sheetViews>
  <sheetFormatPr defaultRowHeight="12.75" x14ac:dyDescent="0.2"/>
  <cols>
    <col min="1" max="1" width="11" customWidth="1"/>
    <col min="2" max="2" width="62.625" bestFit="1" customWidth="1"/>
    <col min="4" max="4" width="13.625" customWidth="1"/>
    <col min="5" max="5" width="18.75" customWidth="1"/>
  </cols>
  <sheetData>
    <row r="1" spans="1:5" x14ac:dyDescent="0.2">
      <c r="A1" t="s">
        <v>46</v>
      </c>
    </row>
    <row r="4" spans="1:5" x14ac:dyDescent="0.2">
      <c r="A4" s="41" t="s">
        <v>45</v>
      </c>
      <c r="B4" s="41"/>
    </row>
    <row r="5" spans="1:5" x14ac:dyDescent="0.2">
      <c r="A5" s="42" t="s">
        <v>0</v>
      </c>
      <c r="B5" s="42"/>
    </row>
    <row r="6" spans="1:5" ht="13.5" thickBot="1" x14ac:dyDescent="0.25">
      <c r="A6" s="1"/>
      <c r="B6" s="8" t="s">
        <v>27</v>
      </c>
    </row>
    <row r="7" spans="1:5" ht="13.5" customHeight="1" thickBot="1" x14ac:dyDescent="0.25">
      <c r="A7" s="43" t="s">
        <v>10</v>
      </c>
      <c r="B7" s="44"/>
      <c r="C7" s="49" t="s">
        <v>44</v>
      </c>
      <c r="D7" s="50" t="s">
        <v>28</v>
      </c>
      <c r="E7" s="37" t="s">
        <v>1</v>
      </c>
    </row>
    <row r="8" spans="1:5" ht="21" customHeight="1" thickBot="1" x14ac:dyDescent="0.25">
      <c r="A8" s="45"/>
      <c r="B8" s="46"/>
      <c r="C8" s="49"/>
      <c r="D8" s="50"/>
      <c r="E8" s="37"/>
    </row>
    <row r="9" spans="1:5" ht="19.5" customHeight="1" thickBot="1" x14ac:dyDescent="0.25">
      <c r="A9" s="47"/>
      <c r="B9" s="48"/>
      <c r="C9" s="49"/>
      <c r="D9" s="2" t="s">
        <v>2</v>
      </c>
      <c r="E9" s="37"/>
    </row>
    <row r="10" spans="1:5" ht="13.5" thickBot="1" x14ac:dyDescent="0.25">
      <c r="A10" s="9" t="s">
        <v>3</v>
      </c>
      <c r="B10" s="10" t="s">
        <v>4</v>
      </c>
      <c r="C10" s="11"/>
      <c r="D10" s="12"/>
      <c r="E10" s="12"/>
    </row>
    <row r="11" spans="1:5" ht="16.5" thickBot="1" x14ac:dyDescent="0.25">
      <c r="A11" s="19">
        <v>1</v>
      </c>
      <c r="B11" s="33" t="s">
        <v>26</v>
      </c>
      <c r="C11" s="32">
        <v>12</v>
      </c>
      <c r="D11" s="30">
        <v>0</v>
      </c>
      <c r="E11" s="31">
        <f t="shared" ref="E11" si="0">D11*C11</f>
        <v>0</v>
      </c>
    </row>
    <row r="12" spans="1:5" ht="15.75" thickTop="1" x14ac:dyDescent="0.2">
      <c r="A12" s="20" t="s">
        <v>29</v>
      </c>
      <c r="B12" s="15" t="s">
        <v>11</v>
      </c>
      <c r="C12" s="27"/>
      <c r="D12" s="28"/>
      <c r="E12" s="29"/>
    </row>
    <row r="13" spans="1:5" ht="15" x14ac:dyDescent="0.2">
      <c r="A13" s="20" t="s">
        <v>30</v>
      </c>
      <c r="B13" s="13" t="s">
        <v>12</v>
      </c>
      <c r="C13" s="17"/>
      <c r="D13" s="18"/>
      <c r="E13" s="21"/>
    </row>
    <row r="14" spans="1:5" ht="15.75" x14ac:dyDescent="0.2">
      <c r="A14" s="20" t="s">
        <v>31</v>
      </c>
      <c r="B14" s="14" t="s">
        <v>13</v>
      </c>
      <c r="C14" s="17"/>
      <c r="D14" s="18"/>
      <c r="E14" s="21"/>
    </row>
    <row r="15" spans="1:5" ht="15" x14ac:dyDescent="0.2">
      <c r="A15" s="20" t="s">
        <v>32</v>
      </c>
      <c r="B15" s="13" t="s">
        <v>14</v>
      </c>
      <c r="C15" s="17"/>
      <c r="D15" s="18"/>
      <c r="E15" s="21"/>
    </row>
    <row r="16" spans="1:5" ht="15" x14ac:dyDescent="0.2">
      <c r="A16" s="20" t="s">
        <v>33</v>
      </c>
      <c r="B16" s="13" t="s">
        <v>15</v>
      </c>
      <c r="C16" s="17"/>
      <c r="D16" s="18"/>
      <c r="E16" s="21"/>
    </row>
    <row r="17" spans="1:5" ht="15" x14ac:dyDescent="0.2">
      <c r="A17" s="20" t="s">
        <v>34</v>
      </c>
      <c r="B17" s="13" t="s">
        <v>16</v>
      </c>
      <c r="C17" s="17"/>
      <c r="D17" s="18"/>
      <c r="E17" s="21"/>
    </row>
    <row r="18" spans="1:5" ht="15.75" x14ac:dyDescent="0.2">
      <c r="A18" s="20" t="s">
        <v>35</v>
      </c>
      <c r="B18" s="14" t="s">
        <v>17</v>
      </c>
      <c r="C18" s="17"/>
      <c r="D18" s="18"/>
      <c r="E18" s="21"/>
    </row>
    <row r="19" spans="1:5" ht="15" x14ac:dyDescent="0.2">
      <c r="A19" s="20" t="s">
        <v>36</v>
      </c>
      <c r="B19" s="13" t="s">
        <v>18</v>
      </c>
      <c r="C19" s="17"/>
      <c r="D19" s="18"/>
      <c r="E19" s="21"/>
    </row>
    <row r="20" spans="1:5" ht="15" x14ac:dyDescent="0.2">
      <c r="A20" s="20" t="s">
        <v>37</v>
      </c>
      <c r="B20" s="13" t="s">
        <v>19</v>
      </c>
      <c r="C20" s="17"/>
      <c r="D20" s="18"/>
      <c r="E20" s="21"/>
    </row>
    <row r="21" spans="1:5" ht="15" x14ac:dyDescent="0.2">
      <c r="A21" s="20" t="s">
        <v>38</v>
      </c>
      <c r="B21" s="13" t="s">
        <v>20</v>
      </c>
      <c r="C21" s="17"/>
      <c r="D21" s="18"/>
      <c r="E21" s="21"/>
    </row>
    <row r="22" spans="1:5" ht="15.75" x14ac:dyDescent="0.2">
      <c r="A22" s="20" t="s">
        <v>39</v>
      </c>
      <c r="B22" s="14" t="s">
        <v>21</v>
      </c>
      <c r="C22" s="17"/>
      <c r="D22" s="18"/>
      <c r="E22" s="21"/>
    </row>
    <row r="23" spans="1:5" ht="15" x14ac:dyDescent="0.2">
      <c r="A23" s="20" t="s">
        <v>40</v>
      </c>
      <c r="B23" s="13" t="s">
        <v>22</v>
      </c>
      <c r="C23" s="17"/>
      <c r="D23" s="18"/>
      <c r="E23" s="21"/>
    </row>
    <row r="24" spans="1:5" ht="15.75" x14ac:dyDescent="0.2">
      <c r="A24" s="20" t="s">
        <v>41</v>
      </c>
      <c r="B24" s="14" t="s">
        <v>23</v>
      </c>
      <c r="C24" s="17"/>
      <c r="D24" s="18"/>
      <c r="E24" s="21"/>
    </row>
    <row r="25" spans="1:5" ht="15" x14ac:dyDescent="0.2">
      <c r="A25" s="20" t="s">
        <v>42</v>
      </c>
      <c r="B25" s="13" t="s">
        <v>24</v>
      </c>
      <c r="C25" s="17"/>
      <c r="D25" s="18"/>
      <c r="E25" s="21"/>
    </row>
    <row r="26" spans="1:5" ht="16.5" thickBot="1" x14ac:dyDescent="0.25">
      <c r="A26" s="22" t="s">
        <v>43</v>
      </c>
      <c r="B26" s="23" t="s">
        <v>25</v>
      </c>
      <c r="C26" s="24"/>
      <c r="D26" s="25"/>
      <c r="E26" s="26"/>
    </row>
    <row r="27" spans="1:5" ht="22.5" customHeight="1" thickBot="1" x14ac:dyDescent="0.25">
      <c r="A27" s="3"/>
      <c r="B27" s="38" t="s">
        <v>5</v>
      </c>
      <c r="C27" s="39"/>
      <c r="D27" s="40"/>
      <c r="E27" s="16">
        <f>SUM(E11:E26)</f>
        <v>0</v>
      </c>
    </row>
    <row r="28" spans="1:5" ht="22.5" customHeight="1" thickBot="1" x14ac:dyDescent="0.25">
      <c r="B28" s="34" t="s">
        <v>7</v>
      </c>
      <c r="C28" s="35"/>
      <c r="D28" s="36"/>
      <c r="E28" s="4">
        <f>E27/100*21</f>
        <v>0</v>
      </c>
    </row>
    <row r="29" spans="1:5" ht="22.5" customHeight="1" thickBot="1" x14ac:dyDescent="0.25">
      <c r="B29" s="34" t="s">
        <v>6</v>
      </c>
      <c r="C29" s="35"/>
      <c r="D29" s="36"/>
      <c r="E29" s="5">
        <f>E27+E28</f>
        <v>0</v>
      </c>
    </row>
    <row r="32" spans="1:5" x14ac:dyDescent="0.2">
      <c r="A32" s="6" t="s">
        <v>8</v>
      </c>
      <c r="B32" s="7" t="s">
        <v>9</v>
      </c>
    </row>
  </sheetData>
  <mergeCells count="9">
    <mergeCell ref="B29:D29"/>
    <mergeCell ref="E7:E9"/>
    <mergeCell ref="B27:D27"/>
    <mergeCell ref="B28:D28"/>
    <mergeCell ref="A4:B4"/>
    <mergeCell ref="A5:B5"/>
    <mergeCell ref="A7:B9"/>
    <mergeCell ref="C7:C9"/>
    <mergeCell ref="D7:D8"/>
  </mergeCells>
  <phoneticPr fontId="14" type="noConversion"/>
  <pageMargins left="0.7" right="0.7" top="0.78740157499999996" bottom="0.78740157499999996" header="0.3" footer="0.3"/>
  <pageSetup paperSize="9" scale="67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2025-11-14T09:28:06Z</cp:lastPrinted>
  <dcterms:created xsi:type="dcterms:W3CDTF">2024-02-23T11:12:20Z</dcterms:created>
  <dcterms:modified xsi:type="dcterms:W3CDTF">2025-11-18T08:13:11Z</dcterms:modified>
</cp:coreProperties>
</file>